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80" windowHeight="8445"/>
  </bookViews>
  <sheets>
    <sheet name="清单" sheetId="4" r:id="rId1"/>
  </sheets>
  <definedNames>
    <definedName name="_xlnm._FilterDatabase" localSheetId="0" hidden="1">清单!$A$1:$XEV$90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<sst xmlns="http://schemas.openxmlformats.org/spreadsheetml/2006/main" count="371" uniqueCount="228">
  <si>
    <t>序号</t>
  </si>
  <si>
    <t>教研室</t>
  </si>
  <si>
    <t>推荐书名</t>
  </si>
  <si>
    <t>定价</t>
  </si>
  <si>
    <t>出版社</t>
  </si>
  <si>
    <t>作者</t>
  </si>
  <si>
    <t>出版日期</t>
  </si>
  <si>
    <t>需求数量</t>
  </si>
  <si>
    <t>码洋</t>
  </si>
  <si>
    <t>外科学</t>
  </si>
  <si>
    <t>中国介入超声临床应用指南</t>
  </si>
  <si>
    <t>人民卫生出版社</t>
  </si>
  <si>
    <t>中国医师协会</t>
  </si>
  <si>
    <t>介入诊疗护理常规</t>
  </si>
  <si>
    <t>科学出版社</t>
  </si>
  <si>
    <t>何朝珠等</t>
  </si>
  <si>
    <t>盆底物理治疗：从基础到实践（第2版）</t>
  </si>
  <si>
    <t>北京科学技术出版社</t>
  </si>
  <si>
    <t>卡里.伯（公维军主译）</t>
  </si>
  <si>
    <t>中国糖尿病防治健康教育指南</t>
  </si>
  <si>
    <t>国家基本基本卫生公共服务项目</t>
  </si>
  <si>
    <t>医院品质管理优秀案例集</t>
  </si>
  <si>
    <t>浙江大学出版社</t>
  </si>
  <si>
    <t>顾华等</t>
  </si>
  <si>
    <t>内科学</t>
  </si>
  <si>
    <t>支气管镜介入治疗（第2版）</t>
  </si>
  <si>
    <t>王洪武、金发光、柯明耀</t>
  </si>
  <si>
    <t>电子支气管镜的临床应用（第三版）</t>
  </si>
  <si>
    <t>中国医药科技出版社</t>
  </si>
  <si>
    <t>王洪武</t>
  </si>
  <si>
    <t>支气管镜检查实用手册</t>
  </si>
  <si>
    <t>张蕾</t>
  </si>
  <si>
    <t>耳鼻咽喉内镜诊断图谱</t>
  </si>
  <si>
    <t>于振坤、张永辉、倪晓光</t>
  </si>
  <si>
    <t>呼吸病学（第3版）</t>
  </si>
  <si>
    <t>陈荣昌、钟南山、刘又宁等</t>
  </si>
  <si>
    <t>SPECIALTY IMAGINGTHORACICNEOPLASMS胸部肿瘤影像学</t>
  </si>
  <si>
    <t>中国科学技术出版社</t>
  </si>
  <si>
    <t>(美)梅丽莎·L罗莎多德</t>
  </si>
  <si>
    <t>TNM Classificationof Malignant Tumours9th Edition</t>
  </si>
  <si>
    <t>WILEY</t>
  </si>
  <si>
    <t>James Brierley、Meredith Giuliani、Brian O'Sullivan、
Brian Rous、 Elizabeth Van Eycken</t>
  </si>
  <si>
    <t>核医学</t>
  </si>
  <si>
    <t>核医学分子影像PET/CT病例精解</t>
  </si>
  <si>
    <t>科学技术文献出版社</t>
  </si>
  <si>
    <t>王卉，杨国仁</t>
  </si>
  <si>
    <t>《核医学》(第四版)</t>
  </si>
  <si>
    <t>高再荣、李思进</t>
  </si>
  <si>
    <t>甲状腺疾病的核医学诊断与治疗</t>
  </si>
  <si>
    <t>余飞、林岩松</t>
  </si>
  <si>
    <t>核医学病例图谱——骨显像分册</t>
  </si>
  <si>
    <t>北京大学医学出版社</t>
  </si>
  <si>
    <t>付占立、何作祥</t>
  </si>
  <si>
    <t>核医学病例图谱——感染、炎症及其他分册</t>
  </si>
  <si>
    <t>核医学病例图谱——肿瘤分册</t>
  </si>
  <si>
    <t>检验学</t>
  </si>
  <si>
    <t>哈里森感染病学</t>
  </si>
  <si>
    <t>上海科学技术出版社</t>
  </si>
  <si>
    <t>胡必杰 潘珏 高晓东</t>
  </si>
  <si>
    <t>实用临床微生物学检验与图谱（上、下）</t>
  </si>
  <si>
    <t>陈东科、孙长贵、徐和平</t>
  </si>
  <si>
    <t>AABB技术手册（第20版）</t>
  </si>
  <si>
    <t>中南大学出版社</t>
  </si>
  <si>
    <t>桂荣等</t>
  </si>
  <si>
    <t>医学重要真菌鉴定指南（第5版）</t>
  </si>
  <si>
    <t>中华医学电子影像出版社</t>
  </si>
  <si>
    <t>美.戴维斯.拉荣等</t>
  </si>
  <si>
    <t>真菌医学（检验与图解）第二版</t>
  </si>
  <si>
    <t>廖万清，章强强</t>
  </si>
  <si>
    <t>2023.01-01</t>
  </si>
  <si>
    <t>生物信息学与功能基因组学（原著第三版）</t>
  </si>
  <si>
    <t>化学工业出版社</t>
  </si>
  <si>
    <t>乔纳森.佩夫斯纳</t>
  </si>
  <si>
    <t>临床药学</t>
  </si>
  <si>
    <t>医学衷中参西录</t>
  </si>
  <si>
    <t>中医古籍出版社</t>
  </si>
  <si>
    <t>张锡纯</t>
  </si>
  <si>
    <t>神农本草经</t>
  </si>
  <si>
    <t>王德群</t>
  </si>
  <si>
    <t>中国国家处方集（第2版）</t>
  </si>
  <si>
    <t>无</t>
  </si>
  <si>
    <t>药物简史</t>
  </si>
  <si>
    <t>中信出版社</t>
  </si>
  <si>
    <t>德劳因·伯奇</t>
  </si>
  <si>
    <t>思考中药</t>
  </si>
  <si>
    <t>学苑出版社</t>
  </si>
  <si>
    <t>唐略</t>
  </si>
  <si>
    <t>2017年</t>
  </si>
  <si>
    <t>新药的故事</t>
  </si>
  <si>
    <t>译林出版社</t>
  </si>
  <si>
    <t>梁贵柏</t>
  </si>
  <si>
    <t>2019年</t>
  </si>
  <si>
    <t>用药交代指南</t>
  </si>
  <si>
    <t>黄萍 卢晓阳</t>
  </si>
  <si>
    <t>药师咨询常见问题解答（第四版）</t>
  </si>
  <si>
    <t>张石革</t>
  </si>
  <si>
    <t>常见病联合用药手册</t>
  </si>
  <si>
    <t>刘丽英 涂宏</t>
  </si>
  <si>
    <t>国家抗微生物治疗指南</t>
  </si>
  <si>
    <t>《中药学》快速认药彩色图谱</t>
  </si>
  <si>
    <t>王满恩 王丕明 卫苗苗</t>
  </si>
  <si>
    <t>肘后备急方</t>
  </si>
  <si>
    <t>吉林科学技术出版社</t>
  </si>
  <si>
    <t>葛洪</t>
  </si>
  <si>
    <t>中医临床必读丛书重刊——伤寒论</t>
  </si>
  <si>
    <t>张仲景</t>
  </si>
  <si>
    <r>
      <rPr>
        <sz val="11"/>
        <rFont val="宋体"/>
        <charset val="134"/>
      </rPr>
      <t>张廷模</t>
    </r>
    <r>
      <rPr>
        <sz val="11"/>
        <color rgb="FF00B050"/>
        <rFont val="宋体"/>
        <charset val="134"/>
      </rPr>
      <t>临床</t>
    </r>
    <r>
      <rPr>
        <sz val="11"/>
        <rFont val="宋体"/>
        <charset val="134"/>
      </rPr>
      <t>中药学讲稿（中医名家名师讲稿丛书）</t>
    </r>
  </si>
  <si>
    <t>张廷模</t>
  </si>
  <si>
    <t>实用临床药物治疗学</t>
  </si>
  <si>
    <t>金有豫</t>
  </si>
  <si>
    <t>汉方诊疗三十年</t>
  </si>
  <si>
    <t>华夏出版社</t>
  </si>
  <si>
    <t>大塚敬节</t>
  </si>
  <si>
    <t>人工智能辅助药物设计</t>
  </si>
  <si>
    <t>常珊</t>
  </si>
  <si>
    <t>2024年七月</t>
  </si>
  <si>
    <t>人工智能与药物设计</t>
  </si>
  <si>
    <t>李洪林 郑明月</t>
  </si>
  <si>
    <t>肿瘤基础</t>
  </si>
  <si>
    <t>医学细胞生物学（第4版/研究生）</t>
  </si>
  <si>
    <t>安威,周天华</t>
  </si>
  <si>
    <t>医学实验动物学（第3版/研究生）</t>
  </si>
  <si>
    <t>秦川、谭毅主编</t>
  </si>
  <si>
    <t>护理学</t>
  </si>
  <si>
    <t>伤口、造口、失禁专科护理“三基”习题集</t>
  </si>
  <si>
    <t>郑美春</t>
  </si>
  <si>
    <t>2025年</t>
  </si>
  <si>
    <t>缓和医疗症状控制</t>
  </si>
  <si>
    <t>中国协和医科大学出版社</t>
  </si>
  <si>
    <t>宁晓红</t>
  </si>
  <si>
    <t>肿瘤患者症状管理</t>
  </si>
  <si>
    <t>张曦 牛萌</t>
  </si>
  <si>
    <t>向世界最好的医院学管理</t>
  </si>
  <si>
    <t>机械工业出版社</t>
  </si>
  <si>
    <t>(美)利奥纳多 L.贝瑞,(美)肯特 D.赛尔曼 著 张国萍 译</t>
  </si>
  <si>
    <t>2022年</t>
  </si>
  <si>
    <t>认知行为疗法</t>
  </si>
  <si>
    <t>中国轻工业出版社</t>
  </si>
  <si>
    <t>（美）朱迪丝.S.贝克</t>
  </si>
  <si>
    <t>2024年</t>
  </si>
  <si>
    <t>淋巴水肿管理</t>
  </si>
  <si>
    <t>（美）约阿希姆.恩斯特.楚特</t>
  </si>
  <si>
    <t>淋巴水肿外科原则与手术技巧</t>
  </si>
  <si>
    <t>韩宝三</t>
  </si>
  <si>
    <t>护理学研究方法（第3版/研究生护理）</t>
  </si>
  <si>
    <t>李峥、刘宇</t>
  </si>
  <si>
    <t>2025年5月（第3版）</t>
  </si>
  <si>
    <t>卫生统计学（第9版/本科预防）</t>
  </si>
  <si>
    <t>郝元涛,刘美娜</t>
  </si>
  <si>
    <t>谷物大脑</t>
  </si>
  <si>
    <t>戴维·珀尔特（温旻译）</t>
  </si>
  <si>
    <t>结构化论文写作——SCI论文写作与发表一本通</t>
  </si>
  <si>
    <t>北京大学出版社</t>
  </si>
  <si>
    <t>张俊飞</t>
  </si>
  <si>
    <t>GraphPad Prism图表可视化与统计数据分析</t>
  </si>
  <si>
    <t>清华大学出版社</t>
  </si>
  <si>
    <t>雍扬 康巧昆</t>
  </si>
  <si>
    <t>质性研究编码手册</t>
  </si>
  <si>
    <t>重庆大学出版社</t>
  </si>
  <si>
    <t>约翰尼·萨尔达尼亚（刘颖译）</t>
  </si>
  <si>
    <t>手术室护理管理与实践</t>
  </si>
  <si>
    <t>华中科技大学</t>
  </si>
  <si>
    <t>陈红</t>
  </si>
  <si>
    <t>手术室护理制度与规范化管理</t>
  </si>
  <si>
    <t>邢丽君</t>
  </si>
  <si>
    <t>消化内镜护理培训教程（第 2 版）</t>
  </si>
  <si>
    <t>席惠君、傅增军</t>
  </si>
  <si>
    <t>消化内镜护理专科培训阶梯教程</t>
  </si>
  <si>
    <t>邱晓珏</t>
  </si>
  <si>
    <t>卓有成效的管理者</t>
  </si>
  <si>
    <t>彼得.德鲁克著，章弘译</t>
  </si>
  <si>
    <t>技能培训中心</t>
  </si>
  <si>
    <t>医学生临床技能操作规范（第二版）</t>
  </si>
  <si>
    <t>方向明 陈周闻</t>
  </si>
  <si>
    <t>体格检查图解</t>
  </si>
  <si>
    <t>石淑文</t>
  </si>
  <si>
    <t>2021.9</t>
  </si>
  <si>
    <t>临床思维（国家卫生健康委员会住院医师规范化培训规划教材）</t>
  </si>
  <si>
    <t>姚树坤 张抒扬</t>
  </si>
  <si>
    <t>内科临床思维（第3版）</t>
  </si>
  <si>
    <t>陈世耀</t>
  </si>
  <si>
    <t>标准化病人培训系列教材——标准化病人手册</t>
  </si>
  <si>
    <t>黄一沁</t>
  </si>
  <si>
    <t>2019.3</t>
  </si>
  <si>
    <t>标准化病人问诊案例汇编</t>
  </si>
  <si>
    <t>郭军 王丹</t>
  </si>
  <si>
    <t>2025.9</t>
  </si>
  <si>
    <r>
      <rPr>
        <sz val="11"/>
        <rFont val="宋体"/>
        <charset val="134"/>
      </rPr>
      <t>临床多学科情</t>
    </r>
    <r>
      <rPr>
        <sz val="11"/>
        <color rgb="FF00B050"/>
        <rFont val="宋体"/>
        <charset val="134"/>
      </rPr>
      <t>境</t>
    </r>
    <r>
      <rPr>
        <sz val="11"/>
        <rFont val="宋体"/>
        <charset val="134"/>
      </rPr>
      <t>模拟教学案例集</t>
    </r>
  </si>
  <si>
    <t>罗乐宣</t>
  </si>
  <si>
    <t>2022-04</t>
  </si>
  <si>
    <t>消化内镜入门及规范操作</t>
  </si>
  <si>
    <t>王雯 李达周</t>
  </si>
  <si>
    <t>国家内镜诊疗技术临床应用规范化培训系列教材-消化内镜诊疗技术</t>
  </si>
  <si>
    <t>国家卫生计生委人才交流服务中心编写</t>
  </si>
  <si>
    <t>2018-01-03</t>
  </si>
  <si>
    <t>住院医师外科常用缝合技术指导手册</t>
  </si>
  <si>
    <t>李增春 刘中民</t>
  </si>
  <si>
    <t>腹腔镜手术和机器人外科的模拟培训</t>
  </si>
  <si>
    <t>锁陶 李秉璐（译者）</t>
  </si>
  <si>
    <t>医患沟通技能训练（第2版）（国家卫生健康委员会住院医师规范化培训规划教材</t>
  </si>
  <si>
    <t>郑哲 左秀丽</t>
  </si>
  <si>
    <t>模拟医学（国家卫生健康委员会住院医师规范化培训规划教材）</t>
  </si>
  <si>
    <t>姜冠潮 黄钢</t>
  </si>
  <si>
    <t>医学模拟项目实践精要</t>
  </si>
  <si>
    <t>严敏 董越（译者）</t>
  </si>
  <si>
    <t>本科--外科模拟教学</t>
  </si>
  <si>
    <t>王水 秦超 黄华兴</t>
  </si>
  <si>
    <t>综合模拟医学—急诊医学</t>
  </si>
  <si>
    <t>刘继海 张进祥（译者）</t>
  </si>
  <si>
    <t>模拟医学复盘手册</t>
  </si>
  <si>
    <t>李崎（译者）</t>
  </si>
  <si>
    <t>临床基础技能教学案例和操作视频汇编</t>
  </si>
  <si>
    <t>赖金明</t>
  </si>
  <si>
    <t>模拟医学 麻醉分册</t>
  </si>
  <si>
    <t>综合模拟医学：医学教育中的掌握性学习</t>
  </si>
  <si>
    <t>黎孟枫（译者）</t>
  </si>
  <si>
    <t>图书馆</t>
  </si>
  <si>
    <t>毛泽东选集全套</t>
  </si>
  <si>
    <t>人民出版社</t>
  </si>
  <si>
    <t>/</t>
  </si>
  <si>
    <t>人类简史四部曲</t>
  </si>
  <si>
    <t>尤瓦尔</t>
  </si>
  <si>
    <t>货币战争全套</t>
  </si>
  <si>
    <t>宋鸿兵</t>
  </si>
  <si>
    <t>博尔赫斯全集</t>
  </si>
  <si>
    <t>上海译文出版社</t>
  </si>
  <si>
    <t>豪尔赫·路易斯·博尔赫斯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</si>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</sst>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rgb="FF0F1115"/>
      <name val="宋体"/>
      <charset val="134"/>
    </font>
    <font>
      <sz val="11"/>
      <color rgb="FF00B050"/>
      <name val="宋体"/>
      <charset val="134"/>
    </font>
    <font>
      <sz val="11"/>
      <color rgb="FF00B0F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left" vertical="center"/>
    </xf>
    <xf numFmtId="57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14" fontId="6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57" fontId="2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57" fontId="9" fillId="0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00B0F0"/>
      <color rgb="00F8CBAD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pane ySplit="1" topLeftCell="A2" activePane="bottomLeft" state="frozen"/>
      <selection/>
      <selection pane="bottomLeft" activeCell="I13" sqref="I13"/>
    </sheetView>
  </sheetViews>
  <sheetFormatPr defaultColWidth="10" defaultRowHeight="16" customHeight="1"/>
  <cols>
    <col min="1" max="1" width="3.81666666666667" style="1" customWidth="1"/>
    <col min="2" max="2" width="11.6333333333333" style="1" customWidth="1"/>
    <col min="3" max="3" width="47.1833333333333" style="1" customWidth="1"/>
    <col min="4" max="4" width="12.275" style="4" customWidth="1"/>
    <col min="5" max="5" width="17.1833333333333" style="1" customWidth="1"/>
    <col min="6" max="6" width="14.5416666666667" style="5" customWidth="1"/>
    <col min="7" max="7" width="13.75" style="5" customWidth="1"/>
    <col min="8" max="8" width="10" style="6"/>
    <col min="9" max="9" width="8" style="6" customWidth="1"/>
    <col min="10" max="10" width="5" style="1" customWidth="1"/>
    <col min="11" max="16384" width="10" style="1"/>
  </cols>
  <sheetData>
    <row r="1" s="1" customFormat="1" customHeight="1" spans="1:9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7</v>
      </c>
      <c r="I1" s="10" t="s">
        <v>8</v>
      </c>
    </row>
    <row r="2" s="1" customFormat="1" customHeight="1" spans="1:9">
      <c r="A2" s="11">
        <v>1</v>
      </c>
      <c r="B2" s="12" t="s">
        <v>9</v>
      </c>
      <c r="C2" s="13" t="s">
        <v>10</v>
      </c>
      <c r="D2" s="14">
        <v>46</v>
      </c>
      <c r="E2" s="13" t="s">
        <v>11</v>
      </c>
      <c r="F2" s="13" t="s">
        <v>12</v>
      </c>
      <c r="G2" s="13">
        <v>2017</v>
      </c>
      <c r="H2" s="15">
        <v>2</v>
      </c>
      <c r="I2" s="16">
        <f t="shared" ref="I2:I12" si="0">H2*D2</f>
        <v>92</v>
      </c>
    </row>
    <row r="3" s="1" customFormat="1" customHeight="1" spans="1:9">
      <c r="A3" s="17">
        <v>2</v>
      </c>
      <c r="B3" s="18" t="s">
        <v>9</v>
      </c>
      <c r="C3" s="13" t="s">
        <v>13</v>
      </c>
      <c r="D3" s="19">
        <v>188</v>
      </c>
      <c r="E3" s="20" t="s">
        <v>14</v>
      </c>
      <c r="F3" s="20" t="s">
        <v>15</v>
      </c>
      <c r="G3" s="20">
        <v>2024</v>
      </c>
      <c r="H3" s="21">
        <v>2</v>
      </c>
      <c r="I3" s="16">
        <f t="shared" si="0"/>
        <v>376</v>
      </c>
    </row>
    <row r="4" s="1" customFormat="1" customHeight="1" spans="1:9">
      <c r="A4" s="11">
        <v>3</v>
      </c>
      <c r="B4" s="18" t="s">
        <v>9</v>
      </c>
      <c r="C4" s="13" t="s">
        <v>16</v>
      </c>
      <c r="D4" s="22">
        <v>398</v>
      </c>
      <c r="E4" s="20" t="s">
        <v>17</v>
      </c>
      <c r="F4" s="20" t="s">
        <v>18</v>
      </c>
      <c r="G4" s="20">
        <v>2023</v>
      </c>
      <c r="H4" s="21">
        <v>2</v>
      </c>
      <c r="I4" s="16">
        <f t="shared" si="0"/>
        <v>796</v>
      </c>
    </row>
    <row r="5" s="2" customFormat="1" customHeight="1" spans="1:9">
      <c r="A5" s="17">
        <v>4</v>
      </c>
      <c r="B5" s="12" t="s">
        <v>9</v>
      </c>
      <c r="C5" s="13" t="s">
        <v>19</v>
      </c>
      <c r="D5" s="14">
        <v>39</v>
      </c>
      <c r="E5" s="13" t="s">
        <v>11</v>
      </c>
      <c r="F5" s="13" t="s">
        <v>20</v>
      </c>
      <c r="G5" s="13">
        <v>2025</v>
      </c>
      <c r="H5" s="15">
        <v>2</v>
      </c>
      <c r="I5" s="16">
        <f t="shared" si="0"/>
        <v>78</v>
      </c>
    </row>
    <row r="6" s="1" customFormat="1" customHeight="1" spans="1:9">
      <c r="A6" s="11">
        <v>5</v>
      </c>
      <c r="B6" s="18" t="s">
        <v>9</v>
      </c>
      <c r="C6" s="13" t="s">
        <v>21</v>
      </c>
      <c r="D6" s="22">
        <v>88</v>
      </c>
      <c r="E6" s="20" t="s">
        <v>22</v>
      </c>
      <c r="F6" s="20" t="s">
        <v>23</v>
      </c>
      <c r="G6" s="20"/>
      <c r="H6" s="21">
        <v>2</v>
      </c>
      <c r="I6" s="16">
        <f t="shared" si="0"/>
        <v>176</v>
      </c>
    </row>
    <row r="7" s="1" customFormat="1" customHeight="1" spans="1:9">
      <c r="A7" s="17">
        <v>6</v>
      </c>
      <c r="B7" s="12" t="s">
        <v>24</v>
      </c>
      <c r="C7" s="13" t="s">
        <v>25</v>
      </c>
      <c r="D7" s="14">
        <v>159</v>
      </c>
      <c r="E7" s="13" t="s">
        <v>11</v>
      </c>
      <c r="F7" s="13" t="s">
        <v>26</v>
      </c>
      <c r="G7" s="23">
        <v>42795</v>
      </c>
      <c r="H7" s="24">
        <v>2</v>
      </c>
      <c r="I7" s="16">
        <f t="shared" si="0"/>
        <v>318</v>
      </c>
    </row>
    <row r="8" s="2" customFormat="1" customHeight="1" spans="1:9">
      <c r="A8" s="11">
        <v>7</v>
      </c>
      <c r="B8" s="12" t="s">
        <v>24</v>
      </c>
      <c r="C8" s="13" t="s">
        <v>27</v>
      </c>
      <c r="D8" s="14">
        <v>298</v>
      </c>
      <c r="E8" s="13" t="s">
        <v>28</v>
      </c>
      <c r="F8" s="13" t="s">
        <v>29</v>
      </c>
      <c r="G8" s="13">
        <v>2023.7</v>
      </c>
      <c r="H8" s="24">
        <v>2</v>
      </c>
      <c r="I8" s="16">
        <f t="shared" si="0"/>
        <v>596</v>
      </c>
    </row>
    <row r="9" s="1" customFormat="1" customHeight="1" spans="1:9">
      <c r="A9" s="17">
        <v>8</v>
      </c>
      <c r="B9" s="12" t="s">
        <v>24</v>
      </c>
      <c r="C9" s="13" t="s">
        <v>30</v>
      </c>
      <c r="D9" s="14">
        <v>38</v>
      </c>
      <c r="E9" s="13" t="s">
        <v>11</v>
      </c>
      <c r="F9" s="13" t="s">
        <v>31</v>
      </c>
      <c r="G9" s="13">
        <v>2020.2</v>
      </c>
      <c r="H9" s="24">
        <v>2</v>
      </c>
      <c r="I9" s="16">
        <f t="shared" si="0"/>
        <v>76</v>
      </c>
    </row>
    <row r="10" s="1" customFormat="1" customHeight="1" spans="1:9">
      <c r="A10" s="11">
        <v>9</v>
      </c>
      <c r="B10" s="12" t="s">
        <v>24</v>
      </c>
      <c r="C10" s="13" t="s">
        <v>32</v>
      </c>
      <c r="D10" s="14">
        <v>219</v>
      </c>
      <c r="E10" s="13" t="s">
        <v>11</v>
      </c>
      <c r="F10" s="13" t="s">
        <v>33</v>
      </c>
      <c r="G10" s="13">
        <v>2025.4</v>
      </c>
      <c r="H10" s="24">
        <v>2</v>
      </c>
      <c r="I10" s="16">
        <f t="shared" si="0"/>
        <v>438</v>
      </c>
    </row>
    <row r="11" s="1" customFormat="1" customHeight="1" spans="1:9">
      <c r="A11" s="17">
        <v>10</v>
      </c>
      <c r="B11" s="12" t="s">
        <v>24</v>
      </c>
      <c r="C11" s="13" t="s">
        <v>34</v>
      </c>
      <c r="D11" s="14">
        <v>398</v>
      </c>
      <c r="E11" s="13" t="s">
        <v>11</v>
      </c>
      <c r="F11" s="13" t="s">
        <v>35</v>
      </c>
      <c r="G11" s="13">
        <v>2022.4</v>
      </c>
      <c r="H11" s="24">
        <v>2</v>
      </c>
      <c r="I11" s="16">
        <f t="shared" si="0"/>
        <v>796</v>
      </c>
    </row>
    <row r="12" s="1" customFormat="1" customHeight="1" spans="1:9">
      <c r="A12" s="11">
        <v>11</v>
      </c>
      <c r="B12" s="16" t="s">
        <v>24</v>
      </c>
      <c r="C12" s="13" t="s">
        <v>36</v>
      </c>
      <c r="D12" s="22">
        <v>398</v>
      </c>
      <c r="E12" s="25" t="s">
        <v>37</v>
      </c>
      <c r="F12" s="25" t="s">
        <v>38</v>
      </c>
      <c r="G12" s="26">
        <v>43840</v>
      </c>
      <c r="H12" s="27">
        <v>2</v>
      </c>
      <c r="I12" s="16">
        <f t="shared" si="0"/>
        <v>796</v>
      </c>
    </row>
    <row r="13" s="1" customFormat="1" customHeight="1" spans="1:9">
      <c r="A13" s="17">
        <v>12</v>
      </c>
      <c r="B13" s="16" t="s">
        <v>24</v>
      </c>
      <c r="C13" s="13" t="s">
        <v>39</v>
      </c>
      <c r="D13" s="22">
        <v>920</v>
      </c>
      <c r="E13" s="25" t="s">
        <v>40</v>
      </c>
      <c r="F13" s="28" t="s">
        <v>41</v>
      </c>
      <c r="G13" s="25">
        <v>2025.05</v>
      </c>
      <c r="H13" s="27">
        <v>1</v>
      </c>
      <c r="I13" s="16">
        <f>H13*D13</f>
        <v>920</v>
      </c>
    </row>
    <row r="14" s="1" customFormat="1" customHeight="1" spans="1:9">
      <c r="A14" s="11">
        <v>13</v>
      </c>
      <c r="B14" s="16" t="s">
        <v>42</v>
      </c>
      <c r="C14" s="13" t="s">
        <v>43</v>
      </c>
      <c r="D14" s="22">
        <v>208</v>
      </c>
      <c r="E14" s="25" t="s">
        <v>44</v>
      </c>
      <c r="F14" s="25" t="s">
        <v>45</v>
      </c>
      <c r="G14" s="29">
        <v>45597</v>
      </c>
      <c r="H14" s="16">
        <v>6</v>
      </c>
      <c r="I14" s="16">
        <f t="shared" ref="I14:I46" si="1">H14*D14</f>
        <v>1248</v>
      </c>
    </row>
    <row r="15" s="1" customFormat="1" customHeight="1" spans="1:9">
      <c r="A15" s="17">
        <v>14</v>
      </c>
      <c r="B15" s="16" t="s">
        <v>42</v>
      </c>
      <c r="C15" s="13" t="s">
        <v>46</v>
      </c>
      <c r="D15" s="22">
        <v>98</v>
      </c>
      <c r="E15" s="25" t="s">
        <v>14</v>
      </c>
      <c r="F15" s="25" t="s">
        <v>47</v>
      </c>
      <c r="G15" s="30">
        <v>45474</v>
      </c>
      <c r="H15" s="16">
        <v>6</v>
      </c>
      <c r="I15" s="16">
        <f t="shared" si="1"/>
        <v>588</v>
      </c>
    </row>
    <row r="16" s="1" customFormat="1" customHeight="1" spans="1:9">
      <c r="A16" s="11">
        <v>15</v>
      </c>
      <c r="B16" s="12" t="s">
        <v>42</v>
      </c>
      <c r="C16" s="13" t="s">
        <v>48</v>
      </c>
      <c r="D16" s="14">
        <v>169</v>
      </c>
      <c r="E16" s="13" t="s">
        <v>11</v>
      </c>
      <c r="F16" s="13" t="s">
        <v>49</v>
      </c>
      <c r="G16" s="31">
        <v>44986</v>
      </c>
      <c r="H16" s="32">
        <v>1</v>
      </c>
      <c r="I16" s="16">
        <f t="shared" si="1"/>
        <v>169</v>
      </c>
    </row>
    <row r="17" s="1" customFormat="1" customHeight="1" spans="1:9">
      <c r="A17" s="17">
        <v>16</v>
      </c>
      <c r="B17" s="16" t="s">
        <v>42</v>
      </c>
      <c r="C17" s="13" t="s">
        <v>50</v>
      </c>
      <c r="D17" s="22">
        <v>128</v>
      </c>
      <c r="E17" s="25" t="s">
        <v>51</v>
      </c>
      <c r="F17" s="25" t="s">
        <v>52</v>
      </c>
      <c r="G17" s="30">
        <v>45809</v>
      </c>
      <c r="H17" s="16">
        <v>6</v>
      </c>
      <c r="I17" s="16">
        <f t="shared" si="1"/>
        <v>768</v>
      </c>
    </row>
    <row r="18" s="1" customFormat="1" customHeight="1" spans="1:9">
      <c r="A18" s="11">
        <v>17</v>
      </c>
      <c r="B18" s="16" t="s">
        <v>42</v>
      </c>
      <c r="C18" s="13" t="s">
        <v>53</v>
      </c>
      <c r="D18" s="22">
        <v>85</v>
      </c>
      <c r="E18" s="25" t="s">
        <v>51</v>
      </c>
      <c r="F18" s="25" t="s">
        <v>52</v>
      </c>
      <c r="G18" s="30">
        <v>44743</v>
      </c>
      <c r="H18" s="16">
        <v>6</v>
      </c>
      <c r="I18" s="16">
        <f t="shared" si="1"/>
        <v>510</v>
      </c>
    </row>
    <row r="19" s="1" customFormat="1" customHeight="1" spans="1:9">
      <c r="A19" s="17">
        <v>18</v>
      </c>
      <c r="B19" s="16" t="s">
        <v>42</v>
      </c>
      <c r="C19" s="13" t="s">
        <v>54</v>
      </c>
      <c r="D19" s="22">
        <v>215</v>
      </c>
      <c r="E19" s="25" t="s">
        <v>51</v>
      </c>
      <c r="F19" s="25" t="s">
        <v>52</v>
      </c>
      <c r="G19" s="30">
        <v>44743</v>
      </c>
      <c r="H19" s="16">
        <v>6</v>
      </c>
      <c r="I19" s="16">
        <f t="shared" si="1"/>
        <v>1290</v>
      </c>
    </row>
    <row r="20" s="1" customFormat="1" customHeight="1" spans="1:9">
      <c r="A20" s="11">
        <v>19</v>
      </c>
      <c r="B20" s="16" t="s">
        <v>55</v>
      </c>
      <c r="C20" s="33" t="s">
        <v>56</v>
      </c>
      <c r="D20" s="34">
        <v>268</v>
      </c>
      <c r="E20" s="35" t="s">
        <v>57</v>
      </c>
      <c r="F20" s="35" t="s">
        <v>58</v>
      </c>
      <c r="G20" s="36">
        <v>43586</v>
      </c>
      <c r="H20" s="21">
        <v>2</v>
      </c>
      <c r="I20" s="16">
        <f t="shared" si="1"/>
        <v>536</v>
      </c>
    </row>
    <row r="21" s="1" customFormat="1" customHeight="1" spans="1:9">
      <c r="A21" s="17">
        <v>20</v>
      </c>
      <c r="B21" s="12" t="s">
        <v>55</v>
      </c>
      <c r="C21" s="33" t="s">
        <v>59</v>
      </c>
      <c r="D21" s="37">
        <v>998</v>
      </c>
      <c r="E21" s="33" t="s">
        <v>11</v>
      </c>
      <c r="F21" s="33" t="s">
        <v>60</v>
      </c>
      <c r="G21" s="38">
        <v>45809</v>
      </c>
      <c r="H21" s="15">
        <v>2</v>
      </c>
      <c r="I21" s="16">
        <f t="shared" si="1"/>
        <v>1996</v>
      </c>
    </row>
    <row r="22" s="1" customFormat="1" customHeight="1" spans="1:9">
      <c r="A22" s="11">
        <v>21</v>
      </c>
      <c r="B22" s="16" t="s">
        <v>55</v>
      </c>
      <c r="C22" s="13" t="s">
        <v>61</v>
      </c>
      <c r="D22" s="19">
        <v>298</v>
      </c>
      <c r="E22" s="35" t="s">
        <v>62</v>
      </c>
      <c r="F22" s="35" t="s">
        <v>63</v>
      </c>
      <c r="G22" s="35">
        <v>2022.4</v>
      </c>
      <c r="H22" s="21">
        <v>2</v>
      </c>
      <c r="I22" s="16">
        <f t="shared" si="1"/>
        <v>596</v>
      </c>
    </row>
    <row r="23" s="1" customFormat="1" customHeight="1" spans="1:9">
      <c r="A23" s="17">
        <v>22</v>
      </c>
      <c r="B23" s="16" t="s">
        <v>55</v>
      </c>
      <c r="C23" s="33" t="s">
        <v>64</v>
      </c>
      <c r="D23" s="34">
        <v>260</v>
      </c>
      <c r="E23" s="35" t="s">
        <v>65</v>
      </c>
      <c r="F23" s="35" t="s">
        <v>66</v>
      </c>
      <c r="G23" s="35">
        <v>2016.1</v>
      </c>
      <c r="H23" s="21">
        <v>2</v>
      </c>
      <c r="I23" s="16">
        <f t="shared" si="1"/>
        <v>520</v>
      </c>
    </row>
    <row r="24" s="1" customFormat="1" customHeight="1" spans="1:9">
      <c r="A24" s="11">
        <v>23</v>
      </c>
      <c r="B24" s="16" t="s">
        <v>55</v>
      </c>
      <c r="C24" s="33" t="s">
        <v>67</v>
      </c>
      <c r="D24" s="34">
        <v>398</v>
      </c>
      <c r="E24" s="35" t="s">
        <v>57</v>
      </c>
      <c r="F24" s="35" t="s">
        <v>68</v>
      </c>
      <c r="G24" s="35" t="s">
        <v>69</v>
      </c>
      <c r="H24" s="21">
        <v>2</v>
      </c>
      <c r="I24" s="16">
        <f t="shared" si="1"/>
        <v>796</v>
      </c>
    </row>
    <row r="25" s="1" customFormat="1" customHeight="1" spans="1:9">
      <c r="A25" s="17">
        <v>24</v>
      </c>
      <c r="B25" s="16" t="s">
        <v>55</v>
      </c>
      <c r="C25" s="35" t="s">
        <v>70</v>
      </c>
      <c r="D25" s="39">
        <v>298</v>
      </c>
      <c r="E25" s="35" t="s">
        <v>71</v>
      </c>
      <c r="F25" s="35" t="s">
        <v>72</v>
      </c>
      <c r="G25" s="35">
        <v>2020.1</v>
      </c>
      <c r="H25" s="21">
        <v>2</v>
      </c>
      <c r="I25" s="16">
        <f t="shared" si="1"/>
        <v>596</v>
      </c>
    </row>
    <row r="26" s="1" customFormat="1" customHeight="1" spans="1:9">
      <c r="A26" s="11">
        <v>25</v>
      </c>
      <c r="B26" s="16" t="s">
        <v>73</v>
      </c>
      <c r="C26" s="33" t="s">
        <v>74</v>
      </c>
      <c r="D26" s="37">
        <v>108</v>
      </c>
      <c r="E26" s="33" t="s">
        <v>75</v>
      </c>
      <c r="F26" s="33" t="s">
        <v>76</v>
      </c>
      <c r="G26" s="38">
        <v>42583</v>
      </c>
      <c r="H26" s="27">
        <v>2</v>
      </c>
      <c r="I26" s="16">
        <f t="shared" si="1"/>
        <v>216</v>
      </c>
    </row>
    <row r="27" s="1" customFormat="1" customHeight="1" spans="1:9">
      <c r="A27" s="17">
        <v>26</v>
      </c>
      <c r="B27" s="16" t="s">
        <v>73</v>
      </c>
      <c r="C27" s="33" t="s">
        <v>77</v>
      </c>
      <c r="D27" s="37">
        <v>45</v>
      </c>
      <c r="E27" s="33" t="s">
        <v>28</v>
      </c>
      <c r="F27" s="33" t="s">
        <v>78</v>
      </c>
      <c r="G27" s="38">
        <v>43101</v>
      </c>
      <c r="H27" s="27">
        <v>2</v>
      </c>
      <c r="I27" s="16">
        <f t="shared" si="1"/>
        <v>90</v>
      </c>
    </row>
    <row r="28" s="1" customFormat="1" customHeight="1" spans="1:9">
      <c r="A28" s="11">
        <v>27</v>
      </c>
      <c r="B28" s="16" t="s">
        <v>73</v>
      </c>
      <c r="C28" s="33" t="s">
        <v>79</v>
      </c>
      <c r="D28" s="39">
        <v>238</v>
      </c>
      <c r="E28" s="33" t="s">
        <v>14</v>
      </c>
      <c r="F28" s="33" t="s">
        <v>80</v>
      </c>
      <c r="G28" s="38">
        <v>44075</v>
      </c>
      <c r="H28" s="27">
        <v>2</v>
      </c>
      <c r="I28" s="16">
        <f t="shared" si="1"/>
        <v>476</v>
      </c>
    </row>
    <row r="29" s="1" customFormat="1" customHeight="1" spans="1:9">
      <c r="A29" s="17">
        <v>28</v>
      </c>
      <c r="B29" s="16" t="s">
        <v>73</v>
      </c>
      <c r="C29" s="33" t="s">
        <v>81</v>
      </c>
      <c r="D29" s="37">
        <v>48</v>
      </c>
      <c r="E29" s="33" t="s">
        <v>82</v>
      </c>
      <c r="F29" s="40" t="s">
        <v>83</v>
      </c>
      <c r="G29" s="38">
        <v>43282</v>
      </c>
      <c r="H29" s="27">
        <v>2</v>
      </c>
      <c r="I29" s="16">
        <f t="shared" si="1"/>
        <v>96</v>
      </c>
    </row>
    <row r="30" s="1" customFormat="1" customHeight="1" spans="1:9">
      <c r="A30" s="11">
        <v>29</v>
      </c>
      <c r="B30" s="16" t="s">
        <v>73</v>
      </c>
      <c r="C30" s="33" t="s">
        <v>84</v>
      </c>
      <c r="D30" s="37">
        <v>66</v>
      </c>
      <c r="E30" s="33" t="s">
        <v>85</v>
      </c>
      <c r="F30" s="33" t="s">
        <v>86</v>
      </c>
      <c r="G30" s="33" t="s">
        <v>87</v>
      </c>
      <c r="H30" s="27">
        <v>2</v>
      </c>
      <c r="I30" s="16">
        <f t="shared" si="1"/>
        <v>132</v>
      </c>
    </row>
    <row r="31" s="1" customFormat="1" customHeight="1" spans="1:9">
      <c r="A31" s="17">
        <v>30</v>
      </c>
      <c r="B31" s="16" t="s">
        <v>73</v>
      </c>
      <c r="C31" s="33" t="s">
        <v>88</v>
      </c>
      <c r="D31" s="37">
        <v>49</v>
      </c>
      <c r="E31" s="33" t="s">
        <v>89</v>
      </c>
      <c r="F31" s="33" t="s">
        <v>90</v>
      </c>
      <c r="G31" s="33" t="s">
        <v>91</v>
      </c>
      <c r="H31" s="27">
        <v>2</v>
      </c>
      <c r="I31" s="16">
        <f t="shared" si="1"/>
        <v>98</v>
      </c>
    </row>
    <row r="32" s="1" customFormat="1" customHeight="1" spans="1:9">
      <c r="A32" s="11">
        <v>31</v>
      </c>
      <c r="B32" s="16" t="s">
        <v>73</v>
      </c>
      <c r="C32" s="33" t="s">
        <v>92</v>
      </c>
      <c r="D32" s="37">
        <v>180</v>
      </c>
      <c r="E32" s="33" t="s">
        <v>28</v>
      </c>
      <c r="F32" s="33" t="s">
        <v>93</v>
      </c>
      <c r="G32" s="38">
        <v>45108</v>
      </c>
      <c r="H32" s="27">
        <v>2</v>
      </c>
      <c r="I32" s="16">
        <f t="shared" si="1"/>
        <v>360</v>
      </c>
    </row>
    <row r="33" s="1" customFormat="1" customHeight="1" spans="1:9">
      <c r="A33" s="17">
        <v>32</v>
      </c>
      <c r="B33" s="16" t="s">
        <v>73</v>
      </c>
      <c r="C33" s="33" t="s">
        <v>94</v>
      </c>
      <c r="D33" s="39">
        <v>49.8</v>
      </c>
      <c r="E33" s="33" t="s">
        <v>71</v>
      </c>
      <c r="F33" s="33" t="s">
        <v>95</v>
      </c>
      <c r="G33" s="38">
        <v>44105</v>
      </c>
      <c r="H33" s="27">
        <v>2</v>
      </c>
      <c r="I33" s="16">
        <f t="shared" si="1"/>
        <v>99.6</v>
      </c>
    </row>
    <row r="34" s="1" customFormat="1" customHeight="1" spans="1:9">
      <c r="A34" s="11">
        <v>33</v>
      </c>
      <c r="B34" s="16" t="s">
        <v>73</v>
      </c>
      <c r="C34" s="33" t="s">
        <v>96</v>
      </c>
      <c r="D34" s="37">
        <v>68</v>
      </c>
      <c r="E34" s="33" t="s">
        <v>28</v>
      </c>
      <c r="F34" s="33" t="s">
        <v>97</v>
      </c>
      <c r="G34" s="38">
        <v>44317</v>
      </c>
      <c r="H34" s="27">
        <v>2</v>
      </c>
      <c r="I34" s="16">
        <f t="shared" si="1"/>
        <v>136</v>
      </c>
    </row>
    <row r="35" s="1" customFormat="1" customHeight="1" spans="1:9">
      <c r="A35" s="17">
        <v>34</v>
      </c>
      <c r="B35" s="12" t="s">
        <v>73</v>
      </c>
      <c r="C35" s="33" t="s">
        <v>98</v>
      </c>
      <c r="D35" s="37">
        <v>55</v>
      </c>
      <c r="E35" s="33" t="s">
        <v>11</v>
      </c>
      <c r="F35" s="33" t="s">
        <v>80</v>
      </c>
      <c r="G35" s="38">
        <v>42948</v>
      </c>
      <c r="H35" s="24">
        <v>2</v>
      </c>
      <c r="I35" s="16">
        <f t="shared" si="1"/>
        <v>110</v>
      </c>
    </row>
    <row r="36" s="1" customFormat="1" customHeight="1" spans="1:9">
      <c r="A36" s="11">
        <v>35</v>
      </c>
      <c r="B36" s="16" t="s">
        <v>73</v>
      </c>
      <c r="C36" s="33" t="s">
        <v>99</v>
      </c>
      <c r="D36" s="37">
        <v>49.8</v>
      </c>
      <c r="E36" s="33" t="s">
        <v>71</v>
      </c>
      <c r="F36" s="33" t="s">
        <v>100</v>
      </c>
      <c r="G36" s="38">
        <v>44713</v>
      </c>
      <c r="H36" s="27">
        <v>2</v>
      </c>
      <c r="I36" s="16">
        <f t="shared" si="1"/>
        <v>99.6</v>
      </c>
    </row>
    <row r="37" s="1" customFormat="1" customHeight="1" spans="1:9">
      <c r="A37" s="17">
        <v>36</v>
      </c>
      <c r="B37" s="16" t="s">
        <v>73</v>
      </c>
      <c r="C37" s="33" t="s">
        <v>101</v>
      </c>
      <c r="D37" s="39">
        <v>59</v>
      </c>
      <c r="E37" s="41" t="s">
        <v>102</v>
      </c>
      <c r="F37" s="33" t="s">
        <v>103</v>
      </c>
      <c r="G37" s="38">
        <v>45536</v>
      </c>
      <c r="H37" s="27">
        <v>2</v>
      </c>
      <c r="I37" s="16">
        <f t="shared" si="1"/>
        <v>118</v>
      </c>
    </row>
    <row r="38" s="1" customFormat="1" customHeight="1" spans="1:9">
      <c r="A38" s="11">
        <v>37</v>
      </c>
      <c r="B38" s="12" t="s">
        <v>73</v>
      </c>
      <c r="C38" s="33" t="s">
        <v>104</v>
      </c>
      <c r="D38" s="37">
        <v>30</v>
      </c>
      <c r="E38" s="33" t="s">
        <v>11</v>
      </c>
      <c r="F38" s="33" t="s">
        <v>105</v>
      </c>
      <c r="G38" s="38">
        <v>38565</v>
      </c>
      <c r="H38" s="24">
        <v>2</v>
      </c>
      <c r="I38" s="16">
        <f t="shared" si="1"/>
        <v>60</v>
      </c>
    </row>
    <row r="39" s="1" customFormat="1" customHeight="1" spans="1:9">
      <c r="A39" s="17">
        <v>38</v>
      </c>
      <c r="B39" s="12" t="s">
        <v>73</v>
      </c>
      <c r="C39" s="33" t="s">
        <v>106</v>
      </c>
      <c r="D39" s="37">
        <v>59</v>
      </c>
      <c r="E39" s="33" t="s">
        <v>11</v>
      </c>
      <c r="F39" s="33" t="s">
        <v>107</v>
      </c>
      <c r="G39" s="38">
        <v>40360</v>
      </c>
      <c r="H39" s="24">
        <v>2</v>
      </c>
      <c r="I39" s="16">
        <f t="shared" si="1"/>
        <v>118</v>
      </c>
    </row>
    <row r="40" s="1" customFormat="1" customHeight="1" spans="1:9">
      <c r="A40" s="11">
        <v>39</v>
      </c>
      <c r="B40" s="12" t="s">
        <v>73</v>
      </c>
      <c r="C40" s="33" t="s">
        <v>108</v>
      </c>
      <c r="D40" s="37">
        <v>1180</v>
      </c>
      <c r="E40" s="33" t="s">
        <v>11</v>
      </c>
      <c r="F40" s="33" t="s">
        <v>109</v>
      </c>
      <c r="G40" s="38">
        <v>44256</v>
      </c>
      <c r="H40" s="24">
        <v>2</v>
      </c>
      <c r="I40" s="16">
        <f t="shared" si="1"/>
        <v>2360</v>
      </c>
    </row>
    <row r="41" s="1" customFormat="1" customHeight="1" spans="1:9">
      <c r="A41" s="17">
        <v>40</v>
      </c>
      <c r="B41" s="16" t="s">
        <v>73</v>
      </c>
      <c r="C41" s="33" t="s">
        <v>110</v>
      </c>
      <c r="D41" s="37">
        <v>98</v>
      </c>
      <c r="E41" s="33" t="s">
        <v>111</v>
      </c>
      <c r="F41" s="33" t="s">
        <v>112</v>
      </c>
      <c r="G41" s="38">
        <v>40544</v>
      </c>
      <c r="H41" s="27">
        <v>2</v>
      </c>
      <c r="I41" s="16">
        <f t="shared" si="1"/>
        <v>196</v>
      </c>
    </row>
    <row r="42" s="1" customFormat="1" customHeight="1" spans="1:9">
      <c r="A42" s="11">
        <v>41</v>
      </c>
      <c r="B42" s="16" t="s">
        <v>73</v>
      </c>
      <c r="C42" s="33" t="s">
        <v>113</v>
      </c>
      <c r="D42" s="37">
        <v>109.8</v>
      </c>
      <c r="E42" s="33" t="s">
        <v>71</v>
      </c>
      <c r="F42" s="33" t="s">
        <v>114</v>
      </c>
      <c r="G42" s="33" t="s">
        <v>115</v>
      </c>
      <c r="H42" s="27">
        <v>2</v>
      </c>
      <c r="I42" s="16">
        <f t="shared" si="1"/>
        <v>219.6</v>
      </c>
    </row>
    <row r="43" s="1" customFormat="1" customHeight="1" spans="1:9">
      <c r="A43" s="17">
        <v>42</v>
      </c>
      <c r="B43" s="16" t="s">
        <v>73</v>
      </c>
      <c r="C43" s="33" t="s">
        <v>116</v>
      </c>
      <c r="D43" s="37">
        <v>298</v>
      </c>
      <c r="E43" s="33" t="s">
        <v>71</v>
      </c>
      <c r="F43" s="33" t="s">
        <v>117</v>
      </c>
      <c r="G43" s="38">
        <v>45078</v>
      </c>
      <c r="H43" s="27">
        <v>2</v>
      </c>
      <c r="I43" s="16">
        <f t="shared" si="1"/>
        <v>596</v>
      </c>
    </row>
    <row r="44" s="1" customFormat="1" customHeight="1" spans="1:9">
      <c r="A44" s="11">
        <v>43</v>
      </c>
      <c r="B44" s="12" t="s">
        <v>118</v>
      </c>
      <c r="C44" s="33" t="s">
        <v>119</v>
      </c>
      <c r="D44" s="37">
        <v>139</v>
      </c>
      <c r="E44" s="33" t="s">
        <v>11</v>
      </c>
      <c r="F44" s="33" t="s">
        <v>120</v>
      </c>
      <c r="G44" s="38">
        <v>44463</v>
      </c>
      <c r="H44" s="27">
        <v>5</v>
      </c>
      <c r="I44" s="16">
        <f t="shared" si="1"/>
        <v>695</v>
      </c>
    </row>
    <row r="45" s="1" customFormat="1" customHeight="1" spans="1:9">
      <c r="A45" s="17">
        <v>44</v>
      </c>
      <c r="B45" s="12" t="s">
        <v>118</v>
      </c>
      <c r="C45" s="42" t="s">
        <v>121</v>
      </c>
      <c r="D45" s="14">
        <v>108</v>
      </c>
      <c r="E45" s="13" t="s">
        <v>11</v>
      </c>
      <c r="F45" s="13" t="s">
        <v>122</v>
      </c>
      <c r="G45" s="13">
        <v>2023</v>
      </c>
      <c r="H45" s="24">
        <v>5</v>
      </c>
      <c r="I45" s="16">
        <f t="shared" si="1"/>
        <v>540</v>
      </c>
    </row>
    <row r="46" s="3" customFormat="1" customHeight="1" spans="1:9">
      <c r="A46" s="11">
        <v>45</v>
      </c>
      <c r="B46" s="12" t="s">
        <v>123</v>
      </c>
      <c r="C46" s="43" t="s">
        <v>124</v>
      </c>
      <c r="D46" s="14">
        <v>138</v>
      </c>
      <c r="E46" s="13" t="s">
        <v>11</v>
      </c>
      <c r="F46" s="43" t="s">
        <v>125</v>
      </c>
      <c r="G46" s="43" t="s">
        <v>126</v>
      </c>
      <c r="H46" s="24">
        <v>10</v>
      </c>
      <c r="I46" s="16">
        <f t="shared" si="1"/>
        <v>1380</v>
      </c>
    </row>
    <row r="47" s="1" customFormat="1" customHeight="1" spans="1:9">
      <c r="A47" s="17">
        <v>46</v>
      </c>
      <c r="B47" s="16" t="s">
        <v>123</v>
      </c>
      <c r="C47" s="43" t="s">
        <v>127</v>
      </c>
      <c r="D47" s="19">
        <v>118</v>
      </c>
      <c r="E47" s="44" t="s">
        <v>128</v>
      </c>
      <c r="F47" s="44" t="s">
        <v>129</v>
      </c>
      <c r="G47" s="30">
        <v>45658</v>
      </c>
      <c r="H47" s="27">
        <v>2</v>
      </c>
      <c r="I47" s="16">
        <f t="shared" ref="I47:I73" si="2">H47*D47</f>
        <v>236</v>
      </c>
    </row>
    <row r="48" s="1" customFormat="1" ht="15.95" customHeight="1" spans="1:9">
      <c r="A48" s="11">
        <v>47</v>
      </c>
      <c r="B48" s="16" t="s">
        <v>123</v>
      </c>
      <c r="C48" s="44" t="s">
        <v>130</v>
      </c>
      <c r="D48" s="19">
        <v>98</v>
      </c>
      <c r="E48" s="44" t="s">
        <v>14</v>
      </c>
      <c r="F48" s="44" t="s">
        <v>131</v>
      </c>
      <c r="G48" s="30" t="s">
        <v>126</v>
      </c>
      <c r="H48" s="27">
        <v>2</v>
      </c>
      <c r="I48" s="16">
        <f t="shared" si="2"/>
        <v>196</v>
      </c>
    </row>
    <row r="49" s="1" customFormat="1" ht="15.95" customHeight="1" spans="1:9">
      <c r="A49" s="17">
        <v>48</v>
      </c>
      <c r="B49" s="16" t="s">
        <v>123</v>
      </c>
      <c r="C49" s="44" t="s">
        <v>132</v>
      </c>
      <c r="D49" s="19">
        <v>79</v>
      </c>
      <c r="E49" s="44" t="s">
        <v>133</v>
      </c>
      <c r="F49" s="44" t="s">
        <v>134</v>
      </c>
      <c r="G49" s="44" t="s">
        <v>135</v>
      </c>
      <c r="H49" s="27">
        <v>2</v>
      </c>
      <c r="I49" s="16">
        <f t="shared" si="2"/>
        <v>158</v>
      </c>
    </row>
    <row r="50" s="1" customFormat="1" ht="15.95" customHeight="1" spans="1:9">
      <c r="A50" s="11">
        <v>49</v>
      </c>
      <c r="B50" s="16" t="s">
        <v>123</v>
      </c>
      <c r="C50" s="20" t="s">
        <v>136</v>
      </c>
      <c r="D50" s="19">
        <v>128</v>
      </c>
      <c r="E50" s="20" t="s">
        <v>137</v>
      </c>
      <c r="F50" s="20" t="s">
        <v>138</v>
      </c>
      <c r="G50" s="20" t="s">
        <v>139</v>
      </c>
      <c r="H50" s="27">
        <v>2</v>
      </c>
      <c r="I50" s="16">
        <f t="shared" si="2"/>
        <v>256</v>
      </c>
    </row>
    <row r="51" s="1" customFormat="1" ht="15.95" customHeight="1" spans="1:9">
      <c r="A51" s="17">
        <v>50</v>
      </c>
      <c r="B51" s="16" t="s">
        <v>123</v>
      </c>
      <c r="C51" s="20" t="s">
        <v>140</v>
      </c>
      <c r="D51" s="19">
        <v>298</v>
      </c>
      <c r="E51" s="20" t="s">
        <v>17</v>
      </c>
      <c r="F51" s="20" t="s">
        <v>141</v>
      </c>
      <c r="G51" s="30">
        <v>44075</v>
      </c>
      <c r="H51" s="27">
        <v>2</v>
      </c>
      <c r="I51" s="16">
        <f t="shared" si="2"/>
        <v>596</v>
      </c>
    </row>
    <row r="52" s="1" customFormat="1" ht="15.95" customHeight="1" spans="1:9">
      <c r="A52" s="11">
        <v>51</v>
      </c>
      <c r="B52" s="16" t="s">
        <v>123</v>
      </c>
      <c r="C52" s="25" t="s">
        <v>142</v>
      </c>
      <c r="D52" s="22">
        <v>218</v>
      </c>
      <c r="E52" s="25" t="s">
        <v>57</v>
      </c>
      <c r="F52" s="25" t="s">
        <v>143</v>
      </c>
      <c r="G52" s="30">
        <v>45139</v>
      </c>
      <c r="H52" s="27">
        <v>2</v>
      </c>
      <c r="I52" s="16">
        <f t="shared" si="2"/>
        <v>436</v>
      </c>
    </row>
    <row r="53" s="1" customFormat="1" ht="15.95" customHeight="1" spans="1:9">
      <c r="A53" s="17">
        <v>52</v>
      </c>
      <c r="B53" s="12" t="s">
        <v>123</v>
      </c>
      <c r="C53" s="13" t="s">
        <v>144</v>
      </c>
      <c r="D53" s="14">
        <v>109</v>
      </c>
      <c r="E53" s="13" t="s">
        <v>11</v>
      </c>
      <c r="F53" s="13" t="s">
        <v>145</v>
      </c>
      <c r="G53" s="45" t="s">
        <v>146</v>
      </c>
      <c r="H53" s="24">
        <v>2</v>
      </c>
      <c r="I53" s="16">
        <f t="shared" si="2"/>
        <v>218</v>
      </c>
    </row>
    <row r="54" s="1" customFormat="1" ht="15.95" customHeight="1" spans="1:9">
      <c r="A54" s="11">
        <v>53</v>
      </c>
      <c r="B54" s="12" t="s">
        <v>123</v>
      </c>
      <c r="C54" s="13" t="s">
        <v>147</v>
      </c>
      <c r="D54" s="14">
        <v>89</v>
      </c>
      <c r="E54" s="13" t="s">
        <v>11</v>
      </c>
      <c r="F54" s="46" t="s">
        <v>148</v>
      </c>
      <c r="G54" s="47">
        <v>45866</v>
      </c>
      <c r="H54" s="24">
        <v>2</v>
      </c>
      <c r="I54" s="16">
        <f t="shared" si="2"/>
        <v>178</v>
      </c>
    </row>
    <row r="55" s="1" customFormat="1" ht="15.95" customHeight="1" spans="1:9">
      <c r="A55" s="17">
        <v>54</v>
      </c>
      <c r="B55" s="16" t="s">
        <v>123</v>
      </c>
      <c r="C55" s="25" t="s">
        <v>149</v>
      </c>
      <c r="D55" s="22">
        <v>69</v>
      </c>
      <c r="E55" s="25" t="s">
        <v>133</v>
      </c>
      <c r="F55" s="28" t="s">
        <v>150</v>
      </c>
      <c r="G55" s="30">
        <v>44287</v>
      </c>
      <c r="H55" s="27">
        <v>2</v>
      </c>
      <c r="I55" s="16">
        <f t="shared" si="2"/>
        <v>138</v>
      </c>
    </row>
    <row r="56" s="1" customFormat="1" ht="15.95" customHeight="1" spans="1:9">
      <c r="A56" s="11">
        <v>55</v>
      </c>
      <c r="B56" s="16" t="s">
        <v>123</v>
      </c>
      <c r="C56" s="28" t="s">
        <v>151</v>
      </c>
      <c r="D56" s="48">
        <v>89</v>
      </c>
      <c r="E56" s="25" t="s">
        <v>152</v>
      </c>
      <c r="F56" s="25" t="s">
        <v>153</v>
      </c>
      <c r="G56" s="30">
        <v>45962</v>
      </c>
      <c r="H56" s="27">
        <v>2</v>
      </c>
      <c r="I56" s="16">
        <f t="shared" si="2"/>
        <v>178</v>
      </c>
    </row>
    <row r="57" s="1" customFormat="1" ht="15.95" customHeight="1" spans="1:9">
      <c r="A57" s="17">
        <v>56</v>
      </c>
      <c r="B57" s="16" t="s">
        <v>123</v>
      </c>
      <c r="C57" s="28" t="s">
        <v>154</v>
      </c>
      <c r="D57" s="48">
        <v>119</v>
      </c>
      <c r="E57" s="25" t="s">
        <v>155</v>
      </c>
      <c r="F57" s="25" t="s">
        <v>156</v>
      </c>
      <c r="G57" s="30">
        <v>45778</v>
      </c>
      <c r="H57" s="27">
        <v>2</v>
      </c>
      <c r="I57" s="16">
        <f t="shared" si="2"/>
        <v>238</v>
      </c>
    </row>
    <row r="58" s="1" customFormat="1" ht="15.95" customHeight="1" spans="1:9">
      <c r="A58" s="11">
        <v>57</v>
      </c>
      <c r="B58" s="16" t="s">
        <v>123</v>
      </c>
      <c r="C58" s="28" t="s">
        <v>157</v>
      </c>
      <c r="D58" s="48">
        <v>78</v>
      </c>
      <c r="E58" s="25" t="s">
        <v>158</v>
      </c>
      <c r="F58" s="28" t="s">
        <v>159</v>
      </c>
      <c r="G58" s="30">
        <v>44348</v>
      </c>
      <c r="H58" s="27">
        <v>2</v>
      </c>
      <c r="I58" s="16">
        <f t="shared" si="2"/>
        <v>156</v>
      </c>
    </row>
    <row r="59" s="1" customFormat="1" ht="15.95" customHeight="1" spans="1:9">
      <c r="A59" s="17">
        <v>58</v>
      </c>
      <c r="B59" s="16" t="s">
        <v>123</v>
      </c>
      <c r="C59" s="25" t="s">
        <v>160</v>
      </c>
      <c r="D59" s="22">
        <v>128</v>
      </c>
      <c r="E59" s="25" t="s">
        <v>161</v>
      </c>
      <c r="F59" s="25" t="s">
        <v>162</v>
      </c>
      <c r="G59" s="25">
        <v>2023</v>
      </c>
      <c r="H59" s="27">
        <v>2</v>
      </c>
      <c r="I59" s="16">
        <f t="shared" si="2"/>
        <v>256</v>
      </c>
    </row>
    <row r="60" s="1" customFormat="1" ht="15.95" customHeight="1" spans="1:9">
      <c r="A60" s="11">
        <v>59</v>
      </c>
      <c r="B60" s="16" t="s">
        <v>123</v>
      </c>
      <c r="C60" s="25" t="s">
        <v>163</v>
      </c>
      <c r="D60" s="22">
        <v>49</v>
      </c>
      <c r="E60" s="46" t="s">
        <v>28</v>
      </c>
      <c r="F60" s="25" t="s">
        <v>164</v>
      </c>
      <c r="G60" s="25">
        <v>2024</v>
      </c>
      <c r="H60" s="27">
        <v>2</v>
      </c>
      <c r="I60" s="16">
        <f t="shared" si="2"/>
        <v>98</v>
      </c>
    </row>
    <row r="61" s="1" customFormat="1" ht="15.95" customHeight="1" spans="1:9">
      <c r="A61" s="17">
        <v>60</v>
      </c>
      <c r="B61" s="16" t="s">
        <v>123</v>
      </c>
      <c r="C61" s="20" t="s">
        <v>165</v>
      </c>
      <c r="D61" s="19">
        <v>168</v>
      </c>
      <c r="E61" s="25" t="s">
        <v>57</v>
      </c>
      <c r="F61" s="25" t="s">
        <v>166</v>
      </c>
      <c r="G61" s="25" t="s">
        <v>135</v>
      </c>
      <c r="H61" s="27">
        <v>2</v>
      </c>
      <c r="I61" s="16">
        <f t="shared" si="2"/>
        <v>336</v>
      </c>
    </row>
    <row r="62" s="1" customFormat="1" ht="15.95" customHeight="1" spans="1:9">
      <c r="A62" s="11">
        <v>61</v>
      </c>
      <c r="B62" s="16" t="s">
        <v>123</v>
      </c>
      <c r="C62" s="20" t="s">
        <v>167</v>
      </c>
      <c r="D62" s="19">
        <v>168</v>
      </c>
      <c r="E62" s="25" t="s">
        <v>57</v>
      </c>
      <c r="F62" s="25" t="s">
        <v>168</v>
      </c>
      <c r="G62" s="25" t="s">
        <v>139</v>
      </c>
      <c r="H62" s="27">
        <v>2</v>
      </c>
      <c r="I62" s="16">
        <f t="shared" si="2"/>
        <v>336</v>
      </c>
    </row>
    <row r="63" s="1" customFormat="1" ht="15.95" customHeight="1" spans="1:9">
      <c r="A63" s="17">
        <v>62</v>
      </c>
      <c r="B63" s="16" t="s">
        <v>123</v>
      </c>
      <c r="C63" s="25" t="s">
        <v>169</v>
      </c>
      <c r="D63" s="22">
        <v>79</v>
      </c>
      <c r="E63" s="25" t="s">
        <v>133</v>
      </c>
      <c r="F63" s="25" t="s">
        <v>170</v>
      </c>
      <c r="G63" s="25" t="s">
        <v>135</v>
      </c>
      <c r="H63" s="27">
        <v>2</v>
      </c>
      <c r="I63" s="16">
        <f t="shared" si="2"/>
        <v>158</v>
      </c>
    </row>
    <row r="64" s="1" customFormat="1" ht="15.95" customHeight="1" spans="1:9">
      <c r="A64" s="11">
        <v>63</v>
      </c>
      <c r="B64" s="16" t="s">
        <v>171</v>
      </c>
      <c r="C64" s="25" t="s">
        <v>172</v>
      </c>
      <c r="D64" s="22">
        <v>85</v>
      </c>
      <c r="E64" s="25" t="s">
        <v>22</v>
      </c>
      <c r="F64" s="25" t="s">
        <v>173</v>
      </c>
      <c r="G64" s="49"/>
      <c r="H64" s="27">
        <v>2</v>
      </c>
      <c r="I64" s="16">
        <f t="shared" si="2"/>
        <v>170</v>
      </c>
    </row>
    <row r="65" s="1" customFormat="1" ht="15.95" customHeight="1" spans="1:9">
      <c r="A65" s="17">
        <v>64</v>
      </c>
      <c r="B65" s="16" t="s">
        <v>171</v>
      </c>
      <c r="C65" s="25" t="s">
        <v>174</v>
      </c>
      <c r="D65" s="22">
        <v>98</v>
      </c>
      <c r="E65" s="25" t="s">
        <v>22</v>
      </c>
      <c r="F65" s="25" t="s">
        <v>175</v>
      </c>
      <c r="G65" s="49" t="s">
        <v>176</v>
      </c>
      <c r="H65" s="27">
        <v>2</v>
      </c>
      <c r="I65" s="16">
        <f t="shared" si="2"/>
        <v>196</v>
      </c>
    </row>
    <row r="66" s="1" customFormat="1" ht="15.95" customHeight="1" spans="1:9">
      <c r="A66" s="11">
        <v>65</v>
      </c>
      <c r="B66" s="12" t="s">
        <v>171</v>
      </c>
      <c r="C66" s="13" t="s">
        <v>177</v>
      </c>
      <c r="D66" s="14">
        <v>88</v>
      </c>
      <c r="E66" s="13" t="s">
        <v>11</v>
      </c>
      <c r="F66" s="13" t="s">
        <v>178</v>
      </c>
      <c r="G66" s="50"/>
      <c r="H66" s="24">
        <v>2</v>
      </c>
      <c r="I66" s="16">
        <f t="shared" si="2"/>
        <v>176</v>
      </c>
    </row>
    <row r="67" s="1" customFormat="1" ht="15.95" customHeight="1" spans="1:9">
      <c r="A67" s="17">
        <v>66</v>
      </c>
      <c r="B67" s="16" t="s">
        <v>171</v>
      </c>
      <c r="C67" s="25" t="s">
        <v>179</v>
      </c>
      <c r="D67" s="22">
        <v>268</v>
      </c>
      <c r="E67" s="25" t="s">
        <v>14</v>
      </c>
      <c r="F67" s="25" t="s">
        <v>180</v>
      </c>
      <c r="G67" s="49"/>
      <c r="H67" s="27">
        <v>2</v>
      </c>
      <c r="I67" s="16">
        <f t="shared" si="2"/>
        <v>536</v>
      </c>
    </row>
    <row r="68" s="1" customFormat="1" ht="15.95" customHeight="1" spans="1:9">
      <c r="A68" s="11">
        <v>67</v>
      </c>
      <c r="B68" s="12" t="s">
        <v>171</v>
      </c>
      <c r="C68" s="13" t="s">
        <v>181</v>
      </c>
      <c r="D68" s="14">
        <v>32</v>
      </c>
      <c r="E68" s="13" t="s">
        <v>11</v>
      </c>
      <c r="F68" s="13" t="s">
        <v>182</v>
      </c>
      <c r="G68" s="50" t="s">
        <v>183</v>
      </c>
      <c r="H68" s="24">
        <v>2</v>
      </c>
      <c r="I68" s="16">
        <f t="shared" si="2"/>
        <v>64</v>
      </c>
    </row>
    <row r="69" s="1" customFormat="1" ht="15.95" customHeight="1" spans="1:9">
      <c r="A69" s="17">
        <v>68</v>
      </c>
      <c r="B69" s="12" t="s">
        <v>171</v>
      </c>
      <c r="C69" s="13" t="s">
        <v>184</v>
      </c>
      <c r="D69" s="14">
        <v>139</v>
      </c>
      <c r="E69" s="13" t="s">
        <v>11</v>
      </c>
      <c r="F69" s="13" t="s">
        <v>185</v>
      </c>
      <c r="G69" s="50" t="s">
        <v>186</v>
      </c>
      <c r="H69" s="24">
        <v>2</v>
      </c>
      <c r="I69" s="16">
        <f t="shared" si="2"/>
        <v>278</v>
      </c>
    </row>
    <row r="70" s="1" customFormat="1" ht="15.95" customHeight="1" spans="1:9">
      <c r="A70" s="11">
        <v>69</v>
      </c>
      <c r="B70" s="12" t="s">
        <v>171</v>
      </c>
      <c r="C70" s="13" t="s">
        <v>187</v>
      </c>
      <c r="D70" s="14">
        <v>198</v>
      </c>
      <c r="E70" s="13" t="s">
        <v>11</v>
      </c>
      <c r="F70" s="13" t="s">
        <v>188</v>
      </c>
      <c r="G70" s="50" t="s">
        <v>189</v>
      </c>
      <c r="H70" s="24">
        <v>2</v>
      </c>
      <c r="I70" s="16">
        <f t="shared" si="2"/>
        <v>396</v>
      </c>
    </row>
    <row r="71" s="1" customFormat="1" ht="15.95" customHeight="1" spans="1:9">
      <c r="A71" s="17">
        <v>70</v>
      </c>
      <c r="B71" s="16" t="s">
        <v>171</v>
      </c>
      <c r="C71" s="25" t="s">
        <v>190</v>
      </c>
      <c r="D71" s="22">
        <v>68</v>
      </c>
      <c r="E71" s="25" t="s">
        <v>71</v>
      </c>
      <c r="F71" s="25" t="s">
        <v>191</v>
      </c>
      <c r="G71" s="49"/>
      <c r="H71" s="27">
        <v>2</v>
      </c>
      <c r="I71" s="16">
        <f t="shared" si="2"/>
        <v>136</v>
      </c>
    </row>
    <row r="72" s="1" customFormat="1" ht="15.95" customHeight="1" spans="1:9">
      <c r="A72" s="11">
        <v>71</v>
      </c>
      <c r="B72" s="12" t="s">
        <v>171</v>
      </c>
      <c r="C72" s="13" t="s">
        <v>192</v>
      </c>
      <c r="D72" s="14">
        <v>268</v>
      </c>
      <c r="E72" s="13" t="s">
        <v>11</v>
      </c>
      <c r="F72" s="13" t="s">
        <v>193</v>
      </c>
      <c r="G72" s="51" t="s">
        <v>194</v>
      </c>
      <c r="H72" s="24">
        <v>2</v>
      </c>
      <c r="I72" s="16">
        <f t="shared" si="2"/>
        <v>536</v>
      </c>
    </row>
    <row r="73" s="1" customFormat="1" ht="15.95" customHeight="1" spans="1:9">
      <c r="A73" s="17">
        <v>72</v>
      </c>
      <c r="B73" s="16" t="s">
        <v>171</v>
      </c>
      <c r="C73" s="25" t="s">
        <v>195</v>
      </c>
      <c r="D73" s="22">
        <v>48</v>
      </c>
      <c r="E73" s="25" t="s">
        <v>14</v>
      </c>
      <c r="F73" s="25" t="s">
        <v>196</v>
      </c>
      <c r="G73" s="49"/>
      <c r="H73" s="27">
        <v>2</v>
      </c>
      <c r="I73" s="16">
        <f t="shared" si="2"/>
        <v>96</v>
      </c>
    </row>
    <row r="74" s="1" customFormat="1" ht="15.95" customHeight="1" spans="1:9">
      <c r="A74" s="11">
        <v>73</v>
      </c>
      <c r="B74" s="16" t="s">
        <v>171</v>
      </c>
      <c r="C74" s="25" t="s">
        <v>197</v>
      </c>
      <c r="D74" s="22">
        <v>85</v>
      </c>
      <c r="E74" s="25" t="s">
        <v>62</v>
      </c>
      <c r="F74" s="25" t="s">
        <v>198</v>
      </c>
      <c r="G74" s="25"/>
      <c r="H74" s="27">
        <v>2</v>
      </c>
      <c r="I74" s="16">
        <f t="shared" ref="I74:I100" si="3">H74*D74</f>
        <v>170</v>
      </c>
    </row>
    <row r="75" s="1" customFormat="1" ht="15.95" customHeight="1" spans="1:9">
      <c r="A75" s="17">
        <v>74</v>
      </c>
      <c r="B75" s="12" t="s">
        <v>171</v>
      </c>
      <c r="C75" s="13" t="s">
        <v>199</v>
      </c>
      <c r="D75" s="14">
        <v>48</v>
      </c>
      <c r="E75" s="13" t="s">
        <v>11</v>
      </c>
      <c r="F75" s="13" t="s">
        <v>200</v>
      </c>
      <c r="G75" s="13">
        <v>2020.7</v>
      </c>
      <c r="H75" s="24">
        <v>2</v>
      </c>
      <c r="I75" s="16">
        <f t="shared" si="3"/>
        <v>96</v>
      </c>
    </row>
    <row r="76" s="1" customFormat="1" ht="15.95" customHeight="1" spans="1:9">
      <c r="A76" s="11">
        <v>75</v>
      </c>
      <c r="B76" s="12" t="s">
        <v>171</v>
      </c>
      <c r="C76" s="13" t="s">
        <v>201</v>
      </c>
      <c r="D76" s="14">
        <v>80</v>
      </c>
      <c r="E76" s="13" t="s">
        <v>11</v>
      </c>
      <c r="F76" s="13" t="s">
        <v>202</v>
      </c>
      <c r="G76" s="52">
        <v>2022.1</v>
      </c>
      <c r="H76" s="24">
        <v>2</v>
      </c>
      <c r="I76" s="16">
        <f t="shared" si="3"/>
        <v>160</v>
      </c>
    </row>
    <row r="77" s="1" customFormat="1" ht="15.95" customHeight="1" spans="1:9">
      <c r="A77" s="17">
        <v>76</v>
      </c>
      <c r="B77" s="12" t="s">
        <v>171</v>
      </c>
      <c r="C77" s="13" t="s">
        <v>203</v>
      </c>
      <c r="D77" s="14">
        <v>280</v>
      </c>
      <c r="E77" s="13" t="s">
        <v>11</v>
      </c>
      <c r="F77" s="13" t="s">
        <v>204</v>
      </c>
      <c r="G77" s="13"/>
      <c r="H77" s="24">
        <v>2</v>
      </c>
      <c r="I77" s="16">
        <f t="shared" si="3"/>
        <v>560</v>
      </c>
    </row>
    <row r="78" s="1" customFormat="1" ht="15.95" customHeight="1" spans="1:9">
      <c r="A78" s="11">
        <v>77</v>
      </c>
      <c r="B78" s="12" t="s">
        <v>171</v>
      </c>
      <c r="C78" s="13" t="s">
        <v>205</v>
      </c>
      <c r="D78" s="14">
        <v>69</v>
      </c>
      <c r="E78" s="13" t="s">
        <v>11</v>
      </c>
      <c r="F78" s="13" t="s">
        <v>206</v>
      </c>
      <c r="G78" s="13"/>
      <c r="H78" s="24">
        <v>2</v>
      </c>
      <c r="I78" s="16">
        <f t="shared" si="3"/>
        <v>138</v>
      </c>
    </row>
    <row r="79" s="1" customFormat="1" ht="15.95" customHeight="1" spans="1:9">
      <c r="A79" s="17">
        <v>78</v>
      </c>
      <c r="B79" s="16" t="s">
        <v>171</v>
      </c>
      <c r="C79" s="25" t="s">
        <v>207</v>
      </c>
      <c r="D79" s="22">
        <v>98</v>
      </c>
      <c r="E79" s="25" t="s">
        <v>51</v>
      </c>
      <c r="F79" s="25" t="s">
        <v>208</v>
      </c>
      <c r="G79" s="25">
        <v>2025.4</v>
      </c>
      <c r="H79" s="27">
        <v>2</v>
      </c>
      <c r="I79" s="16">
        <f t="shared" si="3"/>
        <v>196</v>
      </c>
    </row>
    <row r="80" s="1" customFormat="1" ht="15.95" customHeight="1" spans="1:9">
      <c r="A80" s="11">
        <v>79</v>
      </c>
      <c r="B80" s="12" t="s">
        <v>171</v>
      </c>
      <c r="C80" s="13" t="s">
        <v>209</v>
      </c>
      <c r="D80" s="14">
        <v>35</v>
      </c>
      <c r="E80" s="13" t="s">
        <v>11</v>
      </c>
      <c r="F80" s="13" t="s">
        <v>210</v>
      </c>
      <c r="G80" s="13"/>
      <c r="H80" s="24">
        <v>2</v>
      </c>
      <c r="I80" s="16">
        <f t="shared" si="3"/>
        <v>70</v>
      </c>
    </row>
    <row r="81" s="1" customFormat="1" ht="15.95" customHeight="1" spans="1:9">
      <c r="A81" s="17">
        <v>80</v>
      </c>
      <c r="B81" s="16" t="s">
        <v>171</v>
      </c>
      <c r="C81" s="25" t="s">
        <v>211</v>
      </c>
      <c r="D81" s="22">
        <v>198</v>
      </c>
      <c r="E81" s="25" t="s">
        <v>128</v>
      </c>
      <c r="F81" s="25" t="s">
        <v>212</v>
      </c>
      <c r="G81" s="25">
        <v>2024.12</v>
      </c>
      <c r="H81" s="27">
        <v>2</v>
      </c>
      <c r="I81" s="16">
        <f t="shared" si="3"/>
        <v>396</v>
      </c>
    </row>
    <row r="82" s="2" customFormat="1" ht="15.95" customHeight="1" spans="1:9">
      <c r="A82" s="11">
        <v>81</v>
      </c>
      <c r="B82" s="12" t="s">
        <v>171</v>
      </c>
      <c r="C82" s="13" t="s">
        <v>213</v>
      </c>
      <c r="D82" s="14">
        <v>128</v>
      </c>
      <c r="E82" s="13" t="s">
        <v>11</v>
      </c>
      <c r="F82" s="13" t="s">
        <v>210</v>
      </c>
      <c r="G82" s="13">
        <v>2024.1</v>
      </c>
      <c r="H82" s="24">
        <v>2</v>
      </c>
      <c r="I82" s="16">
        <f t="shared" si="3"/>
        <v>256</v>
      </c>
    </row>
    <row r="83" s="1" customFormat="1" ht="15.95" customHeight="1" spans="1:9">
      <c r="A83" s="17">
        <v>82</v>
      </c>
      <c r="B83" s="12" t="s">
        <v>171</v>
      </c>
      <c r="C83" s="13" t="s">
        <v>214</v>
      </c>
      <c r="D83" s="14">
        <v>158</v>
      </c>
      <c r="E83" s="13" t="s">
        <v>11</v>
      </c>
      <c r="F83" s="13" t="s">
        <v>215</v>
      </c>
      <c r="G83" s="13"/>
      <c r="H83" s="24">
        <v>2</v>
      </c>
      <c r="I83" s="16">
        <f t="shared" si="3"/>
        <v>316</v>
      </c>
    </row>
    <row r="84" s="1" customFormat="1" ht="15.95" customHeight="1" spans="1:9">
      <c r="A84" s="11">
        <v>83</v>
      </c>
      <c r="B84" s="16" t="s">
        <v>216</v>
      </c>
      <c r="C84" s="53" t="s">
        <v>217</v>
      </c>
      <c r="D84" s="19">
        <v>81</v>
      </c>
      <c r="E84" s="20" t="s">
        <v>218</v>
      </c>
      <c r="F84" s="20" t="s">
        <v>219</v>
      </c>
      <c r="G84" s="20"/>
      <c r="H84" s="27">
        <v>2</v>
      </c>
      <c r="I84" s="16">
        <f t="shared" si="3"/>
        <v>162</v>
      </c>
    </row>
    <row r="85" s="1" customFormat="1" ht="15.95" customHeight="1" spans="1:9">
      <c r="A85" s="17">
        <v>84</v>
      </c>
      <c r="B85" s="16" t="s">
        <v>216</v>
      </c>
      <c r="C85" s="53" t="s">
        <v>220</v>
      </c>
      <c r="D85" s="19">
        <v>316</v>
      </c>
      <c r="E85" s="20" t="s">
        <v>82</v>
      </c>
      <c r="F85" s="20" t="s">
        <v>221</v>
      </c>
      <c r="G85" s="20">
        <v>2025.3</v>
      </c>
      <c r="H85" s="27">
        <v>2</v>
      </c>
      <c r="I85" s="16">
        <f t="shared" si="3"/>
        <v>632</v>
      </c>
    </row>
    <row r="86" s="1" customFormat="1" ht="15.95" customHeight="1" spans="1:9">
      <c r="A86" s="11">
        <v>85</v>
      </c>
      <c r="B86" s="16" t="s">
        <v>216</v>
      </c>
      <c r="C86" s="53" t="s">
        <v>222</v>
      </c>
      <c r="D86" s="19">
        <v>246</v>
      </c>
      <c r="E86" s="20" t="s">
        <v>82</v>
      </c>
      <c r="F86" s="20" t="s">
        <v>223</v>
      </c>
      <c r="G86" s="20"/>
      <c r="H86" s="27">
        <v>2</v>
      </c>
      <c r="I86" s="16">
        <f t="shared" si="3"/>
        <v>492</v>
      </c>
    </row>
    <row r="87" s="1" customFormat="1" ht="15.95" customHeight="1" spans="1:9">
      <c r="A87" s="17">
        <v>86</v>
      </c>
      <c r="B87" s="16" t="s">
        <v>216</v>
      </c>
      <c r="C87" s="25" t="s">
        <v>224</v>
      </c>
      <c r="D87" s="22">
        <v>718</v>
      </c>
      <c r="E87" s="25" t="s">
        <v>225</v>
      </c>
      <c r="F87" s="25" t="s">
        <v>226</v>
      </c>
      <c r="G87" s="30">
        <v>45200</v>
      </c>
      <c r="H87" s="27">
        <v>2</v>
      </c>
      <c r="I87" s="16">
        <f t="shared" si="3"/>
        <v>1436</v>
      </c>
    </row>
    <row r="88" s="1" customFormat="1" ht="15.95" customHeight="1" spans="1:9">
      <c r="A88" s="54" t="s">
        <v>227</v>
      </c>
      <c r="B88" s="55"/>
      <c r="C88" s="55"/>
      <c r="D88" s="55"/>
      <c r="E88" s="55"/>
      <c r="F88" s="55"/>
      <c r="G88" s="56"/>
      <c r="H88" s="10">
        <f>SUM(H2:H87)</f>
        <v>204</v>
      </c>
      <c r="I88" s="10">
        <f>SUM(I2:I87)</f>
        <v>35098.8</v>
      </c>
    </row>
  </sheetData>
  <mergeCells count="1">
    <mergeCell ref="A88:G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幻化成风</cp:lastModifiedBy>
  <dcterms:created xsi:type="dcterms:W3CDTF">2006-09-16T00:00:00Z</dcterms:created>
  <dcterms:modified xsi:type="dcterms:W3CDTF">2025-12-05T02:13:40Z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626C24118FD54299BF922A73FEE99870_12</vt:lpwstr>
  </property>
  <property fmtid="{D5CDD505-2E9C-101B-9397-08002B2CF9AE}" pid="3" name="KSOProductBuildVer">
    <vt:lpwstr>2052-12.1.0.23542</vt:lpwstr>
  </property>
</Properties>
</file>